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9A0C7D00-599E-442A-BED4-6A0825BD918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تمرین" sheetId="1" r:id="rId1"/>
    <sheet name="پاسخ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3" l="1"/>
  <c r="I6" i="3"/>
  <c r="I5" i="3"/>
  <c r="I4" i="3"/>
  <c r="I3" i="3"/>
  <c r="I2" i="3"/>
</calcChain>
</file>

<file path=xl/sharedStrings.xml><?xml version="1.0" encoding="utf-8"?>
<sst xmlns="http://schemas.openxmlformats.org/spreadsheetml/2006/main" count="70" uniqueCount="24">
  <si>
    <t>Ali</t>
  </si>
  <si>
    <t>Tehran</t>
  </si>
  <si>
    <t>Laptop</t>
  </si>
  <si>
    <t>Reza</t>
  </si>
  <si>
    <t>Shiraz</t>
  </si>
  <si>
    <t>Mouse</t>
  </si>
  <si>
    <t>Sara</t>
  </si>
  <si>
    <t>Mashhad</t>
  </si>
  <si>
    <t>Monitor</t>
  </si>
  <si>
    <t>Keyboard</t>
  </si>
  <si>
    <t>خریدار</t>
  </si>
  <si>
    <t>شهر</t>
  </si>
  <si>
    <t>محصول</t>
  </si>
  <si>
    <t>مبلغ</t>
  </si>
  <si>
    <t>تاریخ</t>
  </si>
  <si>
    <t>سوال</t>
  </si>
  <si>
    <t>پاسخ</t>
  </si>
  <si>
    <t>ردیف</t>
  </si>
  <si>
    <t>جمع کل فروش توسط علی (Ali)</t>
  </si>
  <si>
    <t>جمع کل فروش‌های شهر تهران (Tehran)</t>
  </si>
  <si>
    <t>جمع فروش محصولاتِ گران‌تر از 500</t>
  </si>
  <si>
    <t>جمع فروش محصولات به جز 'Mouse'</t>
  </si>
  <si>
    <t>جمع فروش‌هایی که نام محصول با M شروع می‌شود</t>
  </si>
  <si>
    <t>جمع فروش‌های قبل از تاریخ 1405/04/04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</si>
</sst>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960429]d\ mmmm\ yyyy;@"/>
    <numFmt numFmtId="166" formatCode="[$-160429]dd/mm/yyyy;@"/>
  </numFmts>
  <fonts count="3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</font>
    <font>
      <sz val="11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1" xfId="0" applyNumberFormat="1" applyBorder="1"/>
    <xf numFmtId="0" fontId="0" fillId="0" borderId="1" xfId="0" applyBorder="1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/>
    <xf numFmtId="0" fontId="0" fillId="0" borderId="1" xfId="0" applyBorder="1" applyAlignment="1">
      <alignment horizontal="right" readingOrder="2"/>
    </xf>
    <xf numFmtId="0" fontId="1" fillId="2" borderId="2" xfId="0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rightToLeft="1" tabSelected="1" workbookViewId="0">
      <selection activeCell="A3" sqref="A3"/>
    </sheetView>
  </sheetViews>
  <sheetFormatPr defaultRowHeight="14" x14ac:dyDescent="0.3"/>
  <cols>
    <col min="1" max="1" width="9.9140625" bestFit="1" customWidth="1"/>
    <col min="2" max="2" width="11.33203125" bestFit="1" customWidth="1"/>
    <col min="8" max="8" width="49.83203125" bestFit="1" customWidth="1"/>
  </cols>
  <sheetData>
    <row r="1" spans="1:9" x14ac:dyDescent="0.3">
      <c r="A1" s="3" t="s">
        <v>14</v>
      </c>
      <c r="B1" s="3" t="s">
        <v>10</v>
      </c>
      <c r="C1" s="3" t="s">
        <v>11</v>
      </c>
      <c r="D1" s="3" t="s">
        <v>12</v>
      </c>
      <c r="E1" s="3" t="s">
        <v>13</v>
      </c>
      <c r="G1" s="6" t="s">
        <v>17</v>
      </c>
      <c r="H1" s="3" t="s">
        <v>15</v>
      </c>
      <c r="I1" s="4" t="s">
        <v>16</v>
      </c>
    </row>
    <row r="2" spans="1:9" x14ac:dyDescent="0.3">
      <c r="A2" s="1">
        <v>46195</v>
      </c>
      <c r="B2" s="2" t="s">
        <v>0</v>
      </c>
      <c r="C2" s="2" t="s">
        <v>1</v>
      </c>
      <c r="D2" s="2" t="s">
        <v>2</v>
      </c>
      <c r="E2" s="2">
        <v>1500</v>
      </c>
      <c r="G2" s="7">
        <v>1</v>
      </c>
      <c r="H2" s="5" t="s">
        <v>18</v>
      </c>
      <c r="I2" s="2"/>
    </row>
    <row r="3" spans="1:9" x14ac:dyDescent="0.3">
      <c r="A3" s="1">
        <v>46196</v>
      </c>
      <c r="B3" s="2" t="s">
        <v>3</v>
      </c>
      <c r="C3" s="2" t="s">
        <v>4</v>
      </c>
      <c r="D3" s="2" t="s">
        <v>5</v>
      </c>
      <c r="E3" s="2">
        <v>200</v>
      </c>
      <c r="G3" s="7">
        <v>2</v>
      </c>
      <c r="H3" s="5" t="s">
        <v>19</v>
      </c>
      <c r="I3" s="2"/>
    </row>
    <row r="4" spans="1:9" x14ac:dyDescent="0.3">
      <c r="A4" s="1">
        <v>46197</v>
      </c>
      <c r="B4" s="2" t="s">
        <v>6</v>
      </c>
      <c r="C4" s="2" t="s">
        <v>1</v>
      </c>
      <c r="D4" s="2" t="s">
        <v>2</v>
      </c>
      <c r="E4" s="2">
        <v>1500</v>
      </c>
      <c r="G4" s="7">
        <v>3</v>
      </c>
      <c r="H4" s="5" t="s">
        <v>20</v>
      </c>
      <c r="I4" s="2"/>
    </row>
    <row r="5" spans="1:9" x14ac:dyDescent="0.3">
      <c r="A5" s="1">
        <v>46198</v>
      </c>
      <c r="B5" s="2" t="s">
        <v>0</v>
      </c>
      <c r="C5" s="2" t="s">
        <v>7</v>
      </c>
      <c r="D5" s="2" t="s">
        <v>8</v>
      </c>
      <c r="E5" s="2">
        <v>800</v>
      </c>
      <c r="G5" s="7">
        <v>4</v>
      </c>
      <c r="H5" s="5" t="s">
        <v>21</v>
      </c>
      <c r="I5" s="2"/>
    </row>
    <row r="6" spans="1:9" x14ac:dyDescent="0.3">
      <c r="A6" s="1">
        <v>46199</v>
      </c>
      <c r="B6" s="2" t="s">
        <v>6</v>
      </c>
      <c r="C6" s="2" t="s">
        <v>4</v>
      </c>
      <c r="D6" s="2" t="s">
        <v>9</v>
      </c>
      <c r="E6" s="2">
        <v>300</v>
      </c>
      <c r="G6" s="7">
        <v>5</v>
      </c>
      <c r="H6" s="5" t="s">
        <v>22</v>
      </c>
      <c r="I6" s="2"/>
    </row>
    <row r="7" spans="1:9" x14ac:dyDescent="0.3">
      <c r="A7" s="1">
        <v>46200</v>
      </c>
      <c r="B7" s="2" t="s">
        <v>3</v>
      </c>
      <c r="C7" s="2" t="s">
        <v>1</v>
      </c>
      <c r="D7" s="2" t="s">
        <v>5</v>
      </c>
      <c r="E7" s="2">
        <v>250</v>
      </c>
      <c r="G7" s="7">
        <v>6</v>
      </c>
      <c r="H7" s="5" t="s">
        <v>23</v>
      </c>
      <c r="I7" s="2"/>
    </row>
    <row r="8" spans="1:9" x14ac:dyDescent="0.3">
      <c r="A8" s="1">
        <v>46201</v>
      </c>
      <c r="B8" s="2" t="s">
        <v>0</v>
      </c>
      <c r="C8" s="2" t="s">
        <v>1</v>
      </c>
      <c r="D8" s="2" t="s">
        <v>8</v>
      </c>
      <c r="E8" s="2">
        <v>1200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7F996-F387-4510-B7C6-53D120E87C05}">
  <dimension ref="A1:K27"/>
  <sheetViews>
    <sheetView rightToLeft="1" workbookViewId="0">
      <selection activeCell="A7" sqref="A7"/>
    </sheetView>
  </sheetViews>
  <sheetFormatPr defaultRowHeight="14" x14ac:dyDescent="0.3"/>
  <cols>
    <col min="1" max="1" width="9.9140625" bestFit="1" customWidth="1"/>
    <col min="2" max="2" width="11.33203125" bestFit="1" customWidth="1"/>
    <col min="8" max="8" width="49.83203125" bestFit="1" customWidth="1"/>
  </cols>
  <sheetData>
    <row r="1" spans="1:11" x14ac:dyDescent="0.3">
      <c r="A1" s="3" t="s">
        <v>14</v>
      </c>
      <c r="B1" s="3" t="s">
        <v>10</v>
      </c>
      <c r="C1" s="3" t="s">
        <v>11</v>
      </c>
      <c r="D1" s="3" t="s">
        <v>12</v>
      </c>
      <c r="E1" s="3" t="s">
        <v>13</v>
      </c>
      <c r="G1" s="6" t="s">
        <v>17</v>
      </c>
      <c r="H1" s="3" t="s">
        <v>15</v>
      </c>
      <c r="I1" s="4" t="s">
        <v>16</v>
      </c>
    </row>
    <row r="2" spans="1:11" x14ac:dyDescent="0.3">
      <c r="A2" s="1">
        <v>46195</v>
      </c>
      <c r="B2" s="2" t="s">
        <v>0</v>
      </c>
      <c r="C2" s="2" t="s">
        <v>1</v>
      </c>
      <c r="D2" s="2" t="s">
        <v>2</v>
      </c>
      <c r="E2" s="2">
        <v>1500</v>
      </c>
      <c r="G2" s="7">
        <v>1</v>
      </c>
      <c r="H2" s="5" t="s">
        <v>18</v>
      </c>
      <c r="I2" s="2">
        <f>SUMIF(B2:B8,"Ali",E2:E8)</f>
        <v>3500</v>
      </c>
    </row>
    <row r="3" spans="1:11" x14ac:dyDescent="0.3">
      <c r="A3" s="1">
        <v>46196</v>
      </c>
      <c r="B3" s="2" t="s">
        <v>3</v>
      </c>
      <c r="C3" s="2" t="s">
        <v>4</v>
      </c>
      <c r="D3" s="2" t="s">
        <v>5</v>
      </c>
      <c r="E3" s="2">
        <v>200</v>
      </c>
      <c r="G3" s="7">
        <v>2</v>
      </c>
      <c r="H3" s="5" t="s">
        <v>19</v>
      </c>
      <c r="I3" s="2">
        <f>SUMIF(C2:C8,"Tehran",E2:E8)</f>
        <v>4450</v>
      </c>
    </row>
    <row r="4" spans="1:11" x14ac:dyDescent="0.3">
      <c r="A4" s="1">
        <v>46197</v>
      </c>
      <c r="B4" s="2" t="s">
        <v>6</v>
      </c>
      <c r="C4" s="2" t="s">
        <v>1</v>
      </c>
      <c r="D4" s="2" t="s">
        <v>2</v>
      </c>
      <c r="E4" s="2">
        <v>1500</v>
      </c>
      <c r="G4" s="7">
        <v>3</v>
      </c>
      <c r="H4" s="5" t="s">
        <v>20</v>
      </c>
      <c r="I4" s="2">
        <f>SUMIF(E2:E8,"&lt;500")</f>
        <v>750</v>
      </c>
    </row>
    <row r="5" spans="1:11" x14ac:dyDescent="0.3">
      <c r="A5" s="1">
        <v>46198</v>
      </c>
      <c r="B5" s="2" t="s">
        <v>0</v>
      </c>
      <c r="C5" s="2" t="s">
        <v>7</v>
      </c>
      <c r="D5" s="2" t="s">
        <v>8</v>
      </c>
      <c r="E5" s="2">
        <v>800</v>
      </c>
      <c r="G5" s="7">
        <v>4</v>
      </c>
      <c r="H5" s="5" t="s">
        <v>21</v>
      </c>
      <c r="I5" s="2">
        <f>SUMIF(D2:D8,"&lt;&gt;Mouse",E2:E8)</f>
        <v>5300</v>
      </c>
    </row>
    <row r="6" spans="1:11" x14ac:dyDescent="0.3">
      <c r="A6" s="1">
        <v>46199</v>
      </c>
      <c r="B6" s="2" t="s">
        <v>6</v>
      </c>
      <c r="C6" s="2" t="s">
        <v>4</v>
      </c>
      <c r="D6" s="2" t="s">
        <v>9</v>
      </c>
      <c r="E6" s="2">
        <v>300</v>
      </c>
      <c r="G6" s="7">
        <v>5</v>
      </c>
      <c r="H6" s="5" t="s">
        <v>22</v>
      </c>
      <c r="I6" s="2">
        <f>SUMIF(D2:D8,"M*",E2:E8)</f>
        <v>2450</v>
      </c>
    </row>
    <row r="7" spans="1:11" x14ac:dyDescent="0.3">
      <c r="A7" s="1">
        <v>46200</v>
      </c>
      <c r="B7" s="2" t="s">
        <v>3</v>
      </c>
      <c r="C7" s="2" t="s">
        <v>1</v>
      </c>
      <c r="D7" s="2" t="s">
        <v>5</v>
      </c>
      <c r="E7" s="2">
        <v>250</v>
      </c>
      <c r="G7" s="7">
        <v>6</v>
      </c>
      <c r="H7" s="5" t="s">
        <v>23</v>
      </c>
      <c r="I7" s="2">
        <f>SUMIF(A2:A8,"&gt;"&amp;K7,E2:E8)</f>
        <v>1750</v>
      </c>
      <c r="K7" s="1">
        <v>46198</v>
      </c>
    </row>
    <row r="8" spans="1:11" x14ac:dyDescent="0.3">
      <c r="A8" s="1">
        <v>46201</v>
      </c>
      <c r="B8" s="2" t="s">
        <v>0</v>
      </c>
      <c r="C8" s="2" t="s">
        <v>1</v>
      </c>
      <c r="D8" s="2" t="s">
        <v>8</v>
      </c>
      <c r="E8" s="2">
        <v>1200</v>
      </c>
    </row>
    <row r="27" spans="8:8" x14ac:dyDescent="0.3">
      <c r="H27" s="8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تمرین</vt:lpstr>
      <vt:lpstr>پاسخ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Amir Jazzab</cp:lastModifiedBy>
  <dcterms:created xsi:type="dcterms:W3CDTF">2026-07-17T07:50:19Z</dcterms:created>
  <dcterms:modified xsi:type="dcterms:W3CDTF">2026-07-17T08:19:32Z</dcterms:modified>
</cp:coreProperties>
</file>